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Arkusz1" sheetId="1" r:id="rId1"/>
  </sheets>
  <definedNames>
    <definedName name="_xlnm._FilterDatabase" localSheetId="0" hidden="1">'Arkusz1'!$A$1:$I$63</definedName>
    <definedName name="_ftn1" localSheetId="0">'Arkusz1'!#REF!</definedName>
    <definedName name="_ftn2" localSheetId="0">'Arkusz1'!#REF!</definedName>
    <definedName name="_ftnref1" localSheetId="0">'Arkusz1'!$H$5</definedName>
    <definedName name="_ftnref2" localSheetId="0">'Arkusz1'!$I$5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<sst xmlns="http://schemas.openxmlformats.org/spreadsheetml/2006/main" count="179" uniqueCount="123">
  <si>
    <t xml:space="preserve">Zmywarko-wyparzarka z podstawą </t>
  </si>
  <si>
    <t>szt.</t>
  </si>
  <si>
    <t>Stół przyścienny z szafką z drzwiami na zawiasach</t>
  </si>
  <si>
    <t>Stół z dwoma zlewami i półką skręcany</t>
  </si>
  <si>
    <t>Stół przyścienny z szafką z dwiema szufladami i drzwiami na zawiasach</t>
  </si>
  <si>
    <t xml:space="preserve">Stół przyścienny z szafką, trzema szufladami i drzwiami na zawiasach </t>
  </si>
  <si>
    <t>Stół ze zlewem i półką</t>
  </si>
  <si>
    <t>Szafka wisząca z drzwiami suwanymi</t>
  </si>
  <si>
    <t>Umywalka zabudowana</t>
  </si>
  <si>
    <t>Stół przyścienny z szafką, drzwiami na zawiasach</t>
  </si>
  <si>
    <t>Stół z dwoma zlewami z drzwiami na zawiasach</t>
  </si>
  <si>
    <t xml:space="preserve">Szafa przelotowa z drzwiami suwanymi </t>
  </si>
  <si>
    <t>Szafa przelotowa z drzwiami na zawiasach</t>
  </si>
  <si>
    <t>Szafa magazynowa z drzwiami suwanymi</t>
  </si>
  <si>
    <t>Stół przyścienny skręcany z dwiema półkami</t>
  </si>
  <si>
    <t xml:space="preserve">Stół z basenem jednokomorowym </t>
  </si>
  <si>
    <t>Kuchnia gazowa z piekarnikiem elektrycznym</t>
  </si>
  <si>
    <t xml:space="preserve">Naświetlacz szufladowy </t>
  </si>
  <si>
    <t>Obieraczka do ziemniaków</t>
  </si>
  <si>
    <t>Waga gastronomiczna cyfrowa</t>
  </si>
  <si>
    <t>Pojemnik GN 1/1 40 mm</t>
  </si>
  <si>
    <t>Pojemnik GN 1/1 65mm</t>
  </si>
  <si>
    <t>Pojemnik GN 1/1 100mm</t>
  </si>
  <si>
    <t xml:space="preserve">Pokrywa GN 1/1 </t>
  </si>
  <si>
    <t>Deski do krojenia HACCP</t>
  </si>
  <si>
    <t>Deska do krojenia</t>
  </si>
  <si>
    <t>Zestaw noży</t>
  </si>
  <si>
    <t>Czajnik elektryczny bezprzewodowy</t>
  </si>
  <si>
    <t>Mikser ręczny</t>
  </si>
  <si>
    <t xml:space="preserve">Garnek 50l 40x40 </t>
  </si>
  <si>
    <t>Garnek 37l 37x36</t>
  </si>
  <si>
    <t>Garnek 21l 30x30</t>
  </si>
  <si>
    <t>Garnek 22l 32x28</t>
  </si>
  <si>
    <t>Garnek 13l 22x28</t>
  </si>
  <si>
    <t>Garnek 23l 36x23</t>
  </si>
  <si>
    <t>Patelnia ⦰ 28cm</t>
  </si>
  <si>
    <t>Patelnia ⦰ 26cm</t>
  </si>
  <si>
    <t>Patelnia do naleśników ⦰ 32cm</t>
  </si>
  <si>
    <t>Komplet kubków  arcoroc (6 szt.)</t>
  </si>
  <si>
    <t>Komplet łyżeczek do herbaty (12 szt.)</t>
  </si>
  <si>
    <t>Komplet widelców stołowych (6 szt.)</t>
  </si>
  <si>
    <t>Komplet łyżek stołowych (6 szt.)</t>
  </si>
  <si>
    <t>Komplet noży stołowych (6 szt.)</t>
  </si>
  <si>
    <t>Komplet widelczyków (12 szt.)</t>
  </si>
  <si>
    <t>Bateria umywalkowa ze spryskiwaczem przyścienna</t>
  </si>
  <si>
    <t xml:space="preserve">Bateria umywalkowa z wyciąganą wlewką </t>
  </si>
  <si>
    <t>Maszyna do kotletów schabowych</t>
  </si>
  <si>
    <t xml:space="preserve">Stoły do stołówki 138x90 </t>
  </si>
  <si>
    <t>Krzesła do stołówki</t>
  </si>
  <si>
    <t>OGÓŁEM</t>
  </si>
  <si>
    <t>Grill elektryczny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</si>
  <si>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</si>
  <si>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</si>
  <si>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</si>
  <si>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</si>
  <si>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</si>
  <si>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</si>
  <si>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</si>
  <si>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</si>
  <si>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</si>
  <si>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</si>
  <si>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</si>
  <si>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</si>
  <si>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</si>
  <si>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</si>
  <si>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</si>
  <si>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</si>
  <si>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</si>
  <si>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</si>
  <si>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</si>
  <si>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</si>
  <si>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</si>
  <si>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</si>
  <si>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</si>
  <si>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</si>
  <si>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</si>
  <si>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</si>
  <si>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</si>
  <si>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</si>
  <si>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</si>
  <si>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</si>
  <si>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</si>
  <si>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</si>
  <si>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</si>
  <si>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</si>
  <si>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</si>
  <si>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</si>
  <si>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</si>
  <si>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</si>
  <si>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</si>
  <si>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</si>
  <si>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</si>
  <si>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</si>
  <si>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</si>
  <si>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</si>
  <si>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</si>
  <si>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</si>
  <si>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</si>
  <si>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</si>
  <si>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</si>
  <si>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</si>
  <si>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</si>
  <si>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</si>
  <si>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</si>
  <si>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</si>
  <si>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</si>
  <si>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</si>
  <si>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</si>
  <si>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Rodzaj miary</t>
  </si>
  <si>
    <t>w tym:</t>
  </si>
  <si>
    <t>Wnioskowana kwota wsparcia finansowego</t>
  </si>
  <si>
    <t>Koszt jednostkowy (w zł)</t>
  </si>
  <si>
    <t>Liczba jednostek</t>
  </si>
  <si>
    <t>Rodzaj planowanego wyposażenia lub usługi związanych z realizacją zadania</t>
  </si>
  <si>
    <t>Koszt całkowity (w zł)</t>
  </si>
  <si>
    <t>Wkład finansowy własny</t>
  </si>
  <si>
    <t>Wkład rzeczowy własny</t>
  </si>
  <si>
    <t>Stojak na deski</t>
  </si>
  <si>
    <t>op.</t>
  </si>
  <si>
    <t xml:space="preserve">Elektryczny piec konwekcyjno-parowy z nawilżaczem </t>
  </si>
  <si>
    <t>Talerz deserowy</t>
  </si>
  <si>
    <t>Talerz głęboki</t>
  </si>
  <si>
    <t>Talerz płytki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</si>
</sst>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9" fontId="47" fillId="0" borderId="0" xfId="0" applyNumberFormat="1" applyFont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0" fontId="2" fillId="0" borderId="0" xfId="44" applyFont="1" applyFill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2" fontId="48" fillId="0" borderId="0" xfId="0" applyNumberFormat="1" applyFont="1" applyAlignment="1">
      <alignment horizontal="center" vertical="center" wrapText="1"/>
    </xf>
    <xf numFmtId="169" fontId="48" fillId="0" borderId="0" xfId="0" applyNumberFormat="1" applyFont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9" xfId="44" applyNumberFormat="1" applyFont="1" applyFill="1" applyBorder="1" applyAlignment="1">
      <alignment horizontal="center" vertical="center" wrapText="1"/>
    </xf>
    <xf numFmtId="2" fontId="2" fillId="33" borderId="20" xfId="44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2" fontId="50" fillId="33" borderId="21" xfId="0" applyNumberFormat="1" applyFont="1" applyFill="1" applyBorder="1" applyAlignment="1">
      <alignment horizontal="center" vertical="center" wrapText="1"/>
    </xf>
    <xf numFmtId="2" fontId="50" fillId="33" borderId="22" xfId="0" applyNumberFormat="1" applyFont="1" applyFill="1" applyBorder="1" applyAlignment="1">
      <alignment horizontal="center" vertical="center" wrapText="1"/>
    </xf>
    <xf numFmtId="2" fontId="50" fillId="33" borderId="23" xfId="0" applyNumberFormat="1" applyFont="1" applyFill="1" applyBorder="1" applyAlignment="1">
      <alignment horizontal="center" vertical="center" wrapText="1"/>
    </xf>
    <xf numFmtId="2" fontId="50" fillId="33" borderId="24" xfId="0" applyNumberFormat="1" applyFont="1" applyFill="1" applyBorder="1" applyAlignment="1">
      <alignment horizontal="center" vertical="center" wrapText="1"/>
    </xf>
    <xf numFmtId="2" fontId="50" fillId="33" borderId="20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2" fontId="50" fillId="33" borderId="25" xfId="0" applyNumberFormat="1" applyFont="1" applyFill="1" applyBorder="1" applyAlignment="1">
      <alignment horizontal="center" vertical="center" wrapText="1"/>
    </xf>
    <xf numFmtId="2" fontId="50" fillId="33" borderId="19" xfId="0" applyNumberFormat="1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2" fontId="46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17" xfId="0" applyNumberFormat="1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center" vertical="center" wrapText="1"/>
    </xf>
    <xf numFmtId="2" fontId="46" fillId="36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3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8" sqref="V8"/>
    </sheetView>
  </sheetViews>
  <sheetFormatPr defaultColWidth="9.140625" defaultRowHeight="15"/>
  <cols>
    <col min="1" max="1" width="5.7109375" style="1" customWidth="1"/>
    <col min="2" max="2" width="55.7109375" style="2" customWidth="1"/>
    <col min="3" max="3" width="5.7109375" style="1" customWidth="1"/>
    <col min="4" max="4" width="11.7109375" style="16" customWidth="1"/>
    <col min="5" max="5" width="6.7109375" style="1" customWidth="1"/>
    <col min="6" max="6" width="12.7109375" style="16" customWidth="1"/>
    <col min="7" max="9" width="11.7109375" style="16" customWidth="1"/>
    <col min="10" max="10" width="10.140625" style="1" hidden="1" customWidth="1"/>
    <col min="11" max="14" width="0" style="1" hidden="1" customWidth="1"/>
    <col min="15" max="17" width="9.140625" style="1" customWidth="1"/>
    <col min="18" max="18" width="14.140625" style="1" customWidth="1"/>
    <col min="19" max="19" width="9.140625" style="1" customWidth="1"/>
    <col min="20" max="20" width="12.140625" style="1" customWidth="1"/>
    <col min="21" max="21" width="14.8515625" style="16" customWidth="1"/>
    <col min="22" max="23" width="12.28125" style="1" customWidth="1"/>
    <col min="24" max="24" width="12.140625" style="1" customWidth="1"/>
    <col min="25" max="25" width="9.140625" style="1" customWidth="1"/>
    <col min="26" max="26" width="10.421875" style="1" bestFit="1" customWidth="1"/>
    <col min="27" max="16384" width="9.140625" style="1" customWidth="1"/>
  </cols>
  <sheetData>
    <row r="1" ht="15.75" thickBot="1"/>
    <row r="2" spans="1:21" s="5" customFormat="1" ht="15" customHeight="1" thickBot="1">
      <c r="A2" s="39" t="s">
        <v>51</v>
      </c>
      <c r="B2" s="39" t="s">
        <v>113</v>
      </c>
      <c r="C2" s="39" t="s">
        <v>112</v>
      </c>
      <c r="D2" s="37" t="s">
        <v>111</v>
      </c>
      <c r="E2" s="39" t="s">
        <v>108</v>
      </c>
      <c r="F2" s="41" t="s">
        <v>114</v>
      </c>
      <c r="G2" s="34" t="s">
        <v>109</v>
      </c>
      <c r="H2" s="35"/>
      <c r="I2" s="36"/>
      <c r="K2" s="17">
        <v>0.8</v>
      </c>
      <c r="L2" s="17">
        <v>0.2</v>
      </c>
      <c r="U2" s="32"/>
    </row>
    <row r="3" spans="1:21" s="5" customFormat="1" ht="51.75" thickBot="1">
      <c r="A3" s="40"/>
      <c r="B3" s="40"/>
      <c r="C3" s="40"/>
      <c r="D3" s="38"/>
      <c r="E3" s="40"/>
      <c r="F3" s="42"/>
      <c r="G3" s="27" t="s">
        <v>110</v>
      </c>
      <c r="H3" s="28" t="s">
        <v>115</v>
      </c>
      <c r="I3" s="29" t="s">
        <v>116</v>
      </c>
      <c r="J3" s="21"/>
      <c r="K3" s="22"/>
      <c r="L3" s="17"/>
      <c r="U3" s="32"/>
    </row>
    <row r="4" spans="1:30" ht="15" customHeight="1" thickBot="1">
      <c r="A4" s="6" t="s">
        <v>52</v>
      </c>
      <c r="B4" s="7" t="s">
        <v>45</v>
      </c>
      <c r="C4" s="8">
        <v>1</v>
      </c>
      <c r="D4" s="19"/>
      <c r="E4" s="31" t="s">
        <v>1</v>
      </c>
      <c r="F4" s="19">
        <f>ROUND(C4*D4,2)</f>
        <v>0</v>
      </c>
      <c r="G4" s="19">
        <f>ROUND(F4*$K$2,2)</f>
        <v>0</v>
      </c>
      <c r="H4" s="19">
        <f aca="true" t="shared" si="0" ref="H4:H35">F4-G4</f>
        <v>0</v>
      </c>
      <c r="I4" s="13"/>
      <c r="T4" s="50"/>
      <c r="U4" s="51"/>
      <c r="V4" s="50"/>
      <c r="W4" s="50"/>
      <c r="X4" s="51"/>
      <c r="Y4" s="50"/>
      <c r="Z4" s="50"/>
      <c r="AA4" s="50"/>
      <c r="AB4" s="50"/>
      <c r="AC4" s="50"/>
      <c r="AD4" s="50"/>
    </row>
    <row r="5" spans="1:30" s="33" customFormat="1" ht="15" customHeight="1" thickBot="1">
      <c r="A5" s="43" t="s">
        <v>53</v>
      </c>
      <c r="B5" s="44" t="s">
        <v>44</v>
      </c>
      <c r="C5" s="45">
        <v>3</v>
      </c>
      <c r="D5" s="46"/>
      <c r="E5" s="47" t="s">
        <v>1</v>
      </c>
      <c r="F5" s="48">
        <f aca="true" t="shared" si="1" ref="F5:F59">ROUND(C5*D5,2)</f>
        <v>0</v>
      </c>
      <c r="G5" s="48">
        <f aca="true" t="shared" si="2" ref="G5:G59">ROUND(F5*$K$2,2)</f>
        <v>0</v>
      </c>
      <c r="H5" s="46">
        <f t="shared" si="0"/>
        <v>0</v>
      </c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50"/>
      <c r="W5" s="50"/>
      <c r="X5" s="51"/>
      <c r="Y5" s="50"/>
      <c r="Z5" s="50"/>
      <c r="AA5" s="50"/>
      <c r="AB5" s="50"/>
      <c r="AC5" s="50"/>
      <c r="AD5" s="50"/>
    </row>
    <row r="6" spans="1:30" ht="15" customHeight="1" thickBot="1">
      <c r="A6" s="43" t="s">
        <v>54</v>
      </c>
      <c r="B6" s="44" t="s">
        <v>27</v>
      </c>
      <c r="C6" s="45">
        <v>1</v>
      </c>
      <c r="D6" s="46"/>
      <c r="E6" s="47" t="s">
        <v>1</v>
      </c>
      <c r="F6" s="48">
        <f t="shared" si="1"/>
        <v>0</v>
      </c>
      <c r="G6" s="48">
        <f t="shared" si="2"/>
        <v>0</v>
      </c>
      <c r="H6" s="46">
        <f t="shared" si="0"/>
        <v>0</v>
      </c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0"/>
      <c r="W6" s="50"/>
      <c r="X6" s="51"/>
      <c r="Y6" s="50"/>
      <c r="Z6" s="50"/>
      <c r="AA6" s="50"/>
      <c r="AB6" s="50"/>
      <c r="AC6" s="50"/>
      <c r="AD6" s="50"/>
    </row>
    <row r="7" spans="1:30" ht="15" customHeight="1" thickBot="1">
      <c r="A7" s="43" t="s">
        <v>55</v>
      </c>
      <c r="B7" s="44" t="s">
        <v>25</v>
      </c>
      <c r="C7" s="45">
        <v>1</v>
      </c>
      <c r="D7" s="46"/>
      <c r="E7" s="47" t="s">
        <v>1</v>
      </c>
      <c r="F7" s="48">
        <f t="shared" si="1"/>
        <v>0</v>
      </c>
      <c r="G7" s="48">
        <f t="shared" si="2"/>
        <v>0</v>
      </c>
      <c r="H7" s="46">
        <f t="shared" si="0"/>
        <v>0</v>
      </c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0"/>
      <c r="W7" s="50"/>
      <c r="X7" s="51"/>
      <c r="Y7" s="50"/>
      <c r="Z7" s="50"/>
      <c r="AA7" s="50"/>
      <c r="AB7" s="50"/>
      <c r="AC7" s="50"/>
      <c r="AD7" s="50"/>
    </row>
    <row r="8" spans="1:30" s="33" customFormat="1" ht="15" customHeight="1" thickBot="1">
      <c r="A8" s="43" t="s">
        <v>56</v>
      </c>
      <c r="B8" s="44" t="s">
        <v>24</v>
      </c>
      <c r="C8" s="45">
        <v>6</v>
      </c>
      <c r="D8" s="46"/>
      <c r="E8" s="47" t="s">
        <v>1</v>
      </c>
      <c r="F8" s="48">
        <f t="shared" si="1"/>
        <v>0</v>
      </c>
      <c r="G8" s="48">
        <f t="shared" si="2"/>
        <v>0</v>
      </c>
      <c r="H8" s="46">
        <f t="shared" si="0"/>
        <v>0</v>
      </c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50"/>
      <c r="W8" s="50"/>
      <c r="X8" s="51"/>
      <c r="Y8" s="50"/>
      <c r="Z8" s="50"/>
      <c r="AA8" s="50"/>
      <c r="AB8" s="50"/>
      <c r="AC8" s="50"/>
      <c r="AD8" s="50"/>
    </row>
    <row r="9" spans="1:30" ht="15" customHeight="1" thickBot="1">
      <c r="A9" s="9" t="s">
        <v>57</v>
      </c>
      <c r="B9" s="4" t="s">
        <v>119</v>
      </c>
      <c r="C9" s="3">
        <v>1</v>
      </c>
      <c r="D9" s="18"/>
      <c r="E9" s="30" t="s">
        <v>1</v>
      </c>
      <c r="F9" s="19">
        <f t="shared" si="1"/>
        <v>0</v>
      </c>
      <c r="G9" s="19">
        <f t="shared" si="2"/>
        <v>0</v>
      </c>
      <c r="H9" s="18">
        <f t="shared" si="0"/>
        <v>0</v>
      </c>
      <c r="I9" s="14"/>
      <c r="T9" s="50"/>
      <c r="U9" s="51"/>
      <c r="V9" s="50"/>
      <c r="W9" s="50"/>
      <c r="X9" s="51"/>
      <c r="Y9" s="50"/>
      <c r="Z9" s="50"/>
      <c r="AA9" s="50"/>
      <c r="AB9" s="50"/>
      <c r="AC9" s="50"/>
      <c r="AD9" s="50"/>
    </row>
    <row r="10" spans="1:24" ht="15" customHeight="1" thickBot="1">
      <c r="A10" s="9" t="s">
        <v>58</v>
      </c>
      <c r="B10" s="4" t="s">
        <v>33</v>
      </c>
      <c r="C10" s="3">
        <v>2</v>
      </c>
      <c r="D10" s="18"/>
      <c r="E10" s="30" t="s">
        <v>1</v>
      </c>
      <c r="F10" s="19">
        <f t="shared" si="1"/>
        <v>0</v>
      </c>
      <c r="G10" s="19">
        <f t="shared" si="2"/>
        <v>0</v>
      </c>
      <c r="H10" s="18">
        <f t="shared" si="0"/>
        <v>0</v>
      </c>
      <c r="I10" s="14"/>
      <c r="X10" s="16"/>
    </row>
    <row r="11" spans="1:24" ht="15" customHeight="1" thickBot="1">
      <c r="A11" s="9" t="s">
        <v>59</v>
      </c>
      <c r="B11" s="4" t="s">
        <v>31</v>
      </c>
      <c r="C11" s="3">
        <v>2</v>
      </c>
      <c r="D11" s="18"/>
      <c r="E11" s="30" t="s">
        <v>1</v>
      </c>
      <c r="F11" s="19">
        <f t="shared" si="1"/>
        <v>0</v>
      </c>
      <c r="G11" s="19">
        <f t="shared" si="2"/>
        <v>0</v>
      </c>
      <c r="H11" s="18">
        <f t="shared" si="0"/>
        <v>0</v>
      </c>
      <c r="I11" s="14"/>
      <c r="X11" s="16"/>
    </row>
    <row r="12" spans="1:24" ht="15" customHeight="1" thickBot="1">
      <c r="A12" s="9" t="s">
        <v>60</v>
      </c>
      <c r="B12" s="4" t="s">
        <v>32</v>
      </c>
      <c r="C12" s="3">
        <v>2</v>
      </c>
      <c r="D12" s="18"/>
      <c r="E12" s="30" t="s">
        <v>1</v>
      </c>
      <c r="F12" s="19">
        <f t="shared" si="1"/>
        <v>0</v>
      </c>
      <c r="G12" s="19">
        <f t="shared" si="2"/>
        <v>0</v>
      </c>
      <c r="H12" s="18">
        <f t="shared" si="0"/>
        <v>0</v>
      </c>
      <c r="I12" s="14"/>
      <c r="X12" s="16"/>
    </row>
    <row r="13" spans="1:24" ht="15" customHeight="1" thickBot="1">
      <c r="A13" s="9" t="s">
        <v>61</v>
      </c>
      <c r="B13" s="4" t="s">
        <v>34</v>
      </c>
      <c r="C13" s="3">
        <v>1</v>
      </c>
      <c r="D13" s="18"/>
      <c r="E13" s="30" t="s">
        <v>1</v>
      </c>
      <c r="F13" s="19">
        <f t="shared" si="1"/>
        <v>0</v>
      </c>
      <c r="G13" s="19">
        <f t="shared" si="2"/>
        <v>0</v>
      </c>
      <c r="H13" s="18">
        <f t="shared" si="0"/>
        <v>0</v>
      </c>
      <c r="I13" s="14"/>
      <c r="X13" s="16"/>
    </row>
    <row r="14" spans="1:24" ht="15" customHeight="1" thickBot="1">
      <c r="A14" s="9" t="s">
        <v>62</v>
      </c>
      <c r="B14" s="4" t="s">
        <v>30</v>
      </c>
      <c r="C14" s="3">
        <v>2</v>
      </c>
      <c r="D14" s="18"/>
      <c r="E14" s="30" t="s">
        <v>1</v>
      </c>
      <c r="F14" s="19">
        <f t="shared" si="1"/>
        <v>0</v>
      </c>
      <c r="G14" s="19">
        <f t="shared" si="2"/>
        <v>0</v>
      </c>
      <c r="H14" s="18">
        <f t="shared" si="0"/>
        <v>0</v>
      </c>
      <c r="I14" s="14"/>
      <c r="X14" s="16"/>
    </row>
    <row r="15" spans="1:24" ht="15" customHeight="1" thickBot="1">
      <c r="A15" s="9" t="s">
        <v>63</v>
      </c>
      <c r="B15" s="4" t="s">
        <v>29</v>
      </c>
      <c r="C15" s="3">
        <v>2</v>
      </c>
      <c r="D15" s="18"/>
      <c r="E15" s="30" t="s">
        <v>1</v>
      </c>
      <c r="F15" s="19">
        <f t="shared" si="1"/>
        <v>0</v>
      </c>
      <c r="G15" s="19">
        <f t="shared" si="2"/>
        <v>0</v>
      </c>
      <c r="H15" s="18">
        <f t="shared" si="0"/>
        <v>0</v>
      </c>
      <c r="I15" s="14"/>
      <c r="X15" s="16"/>
    </row>
    <row r="16" spans="1:24" ht="15" customHeight="1" thickBot="1">
      <c r="A16" s="9" t="s">
        <v>64</v>
      </c>
      <c r="B16" s="4" t="s">
        <v>50</v>
      </c>
      <c r="C16" s="3">
        <v>1</v>
      </c>
      <c r="D16" s="18"/>
      <c r="E16" s="30" t="s">
        <v>1</v>
      </c>
      <c r="F16" s="19">
        <f t="shared" si="1"/>
        <v>0</v>
      </c>
      <c r="G16" s="19">
        <f t="shared" si="2"/>
        <v>0</v>
      </c>
      <c r="H16" s="18">
        <f t="shared" si="0"/>
        <v>0</v>
      </c>
      <c r="I16" s="14"/>
      <c r="X16" s="16"/>
    </row>
    <row r="17" spans="1:24" ht="15" customHeight="1" thickBot="1">
      <c r="A17" s="9" t="s">
        <v>65</v>
      </c>
      <c r="B17" s="4" t="s">
        <v>38</v>
      </c>
      <c r="C17" s="3">
        <v>20</v>
      </c>
      <c r="D17" s="18"/>
      <c r="E17" s="30" t="s">
        <v>118</v>
      </c>
      <c r="F17" s="19">
        <f t="shared" si="1"/>
        <v>0</v>
      </c>
      <c r="G17" s="19">
        <f t="shared" si="2"/>
        <v>0</v>
      </c>
      <c r="H17" s="18">
        <f t="shared" si="0"/>
        <v>0</v>
      </c>
      <c r="I17" s="14"/>
      <c r="X17" s="16"/>
    </row>
    <row r="18" spans="1:24" ht="15" customHeight="1" thickBot="1">
      <c r="A18" s="9" t="s">
        <v>66</v>
      </c>
      <c r="B18" s="4" t="s">
        <v>39</v>
      </c>
      <c r="C18" s="3">
        <v>10</v>
      </c>
      <c r="D18" s="18"/>
      <c r="E18" s="30" t="s">
        <v>118</v>
      </c>
      <c r="F18" s="19">
        <f t="shared" si="1"/>
        <v>0</v>
      </c>
      <c r="G18" s="19">
        <f t="shared" si="2"/>
        <v>0</v>
      </c>
      <c r="H18" s="18">
        <f t="shared" si="0"/>
        <v>0</v>
      </c>
      <c r="I18" s="14"/>
      <c r="X18" s="16"/>
    </row>
    <row r="19" spans="1:24" ht="15" customHeight="1" thickBot="1">
      <c r="A19" s="9" t="s">
        <v>67</v>
      </c>
      <c r="B19" s="4" t="s">
        <v>41</v>
      </c>
      <c r="C19" s="3">
        <v>20</v>
      </c>
      <c r="D19" s="18"/>
      <c r="E19" s="30" t="s">
        <v>118</v>
      </c>
      <c r="F19" s="19">
        <f t="shared" si="1"/>
        <v>0</v>
      </c>
      <c r="G19" s="19">
        <f t="shared" si="2"/>
        <v>0</v>
      </c>
      <c r="H19" s="18">
        <f t="shared" si="0"/>
        <v>0</v>
      </c>
      <c r="I19" s="14"/>
      <c r="X19" s="16"/>
    </row>
    <row r="20" spans="1:24" ht="15" customHeight="1" thickBot="1">
      <c r="A20" s="9" t="s">
        <v>68</v>
      </c>
      <c r="B20" s="4" t="s">
        <v>42</v>
      </c>
      <c r="C20" s="3">
        <v>20</v>
      </c>
      <c r="D20" s="18"/>
      <c r="E20" s="30" t="s">
        <v>118</v>
      </c>
      <c r="F20" s="19">
        <f t="shared" si="1"/>
        <v>0</v>
      </c>
      <c r="G20" s="19">
        <f t="shared" si="2"/>
        <v>0</v>
      </c>
      <c r="H20" s="18">
        <f t="shared" si="0"/>
        <v>0</v>
      </c>
      <c r="I20" s="14"/>
      <c r="X20" s="16"/>
    </row>
    <row r="21" spans="1:24" ht="15" customHeight="1" thickBot="1">
      <c r="A21" s="9" t="s">
        <v>69</v>
      </c>
      <c r="B21" s="4" t="s">
        <v>40</v>
      </c>
      <c r="C21" s="3">
        <v>20</v>
      </c>
      <c r="D21" s="18"/>
      <c r="E21" s="30" t="s">
        <v>118</v>
      </c>
      <c r="F21" s="19">
        <f t="shared" si="1"/>
        <v>0</v>
      </c>
      <c r="G21" s="19">
        <f t="shared" si="2"/>
        <v>0</v>
      </c>
      <c r="H21" s="18">
        <f t="shared" si="0"/>
        <v>0</v>
      </c>
      <c r="I21" s="14"/>
      <c r="X21" s="16"/>
    </row>
    <row r="22" spans="1:24" ht="15" customHeight="1" thickBot="1">
      <c r="A22" s="9" t="s">
        <v>70</v>
      </c>
      <c r="B22" s="4" t="s">
        <v>43</v>
      </c>
      <c r="C22" s="3">
        <v>10</v>
      </c>
      <c r="D22" s="18"/>
      <c r="E22" s="30" t="s">
        <v>118</v>
      </c>
      <c r="F22" s="19">
        <f t="shared" si="1"/>
        <v>0</v>
      </c>
      <c r="G22" s="19">
        <f t="shared" si="2"/>
        <v>0</v>
      </c>
      <c r="H22" s="18">
        <f t="shared" si="0"/>
        <v>0</v>
      </c>
      <c r="I22" s="14"/>
      <c r="X22" s="16"/>
    </row>
    <row r="23" spans="1:24" ht="15" customHeight="1" thickBot="1">
      <c r="A23" s="9" t="s">
        <v>71</v>
      </c>
      <c r="B23" s="4" t="s">
        <v>48</v>
      </c>
      <c r="C23" s="3">
        <v>40</v>
      </c>
      <c r="D23" s="18"/>
      <c r="E23" s="30" t="s">
        <v>1</v>
      </c>
      <c r="F23" s="19">
        <f t="shared" si="1"/>
        <v>0</v>
      </c>
      <c r="G23" s="19">
        <f t="shared" si="2"/>
        <v>0</v>
      </c>
      <c r="H23" s="18">
        <f t="shared" si="0"/>
        <v>0</v>
      </c>
      <c r="I23" s="14"/>
      <c r="X23" s="16"/>
    </row>
    <row r="24" spans="1:24" ht="15" customHeight="1" thickBot="1">
      <c r="A24" s="9" t="s">
        <v>72</v>
      </c>
      <c r="B24" s="4" t="s">
        <v>16</v>
      </c>
      <c r="C24" s="3">
        <v>1</v>
      </c>
      <c r="D24" s="18"/>
      <c r="E24" s="30" t="s">
        <v>1</v>
      </c>
      <c r="F24" s="19">
        <f t="shared" si="1"/>
        <v>0</v>
      </c>
      <c r="G24" s="19">
        <f t="shared" si="2"/>
        <v>0</v>
      </c>
      <c r="H24" s="18">
        <f t="shared" si="0"/>
        <v>0</v>
      </c>
      <c r="I24" s="14"/>
      <c r="X24" s="16"/>
    </row>
    <row r="25" spans="1:24" ht="15" customHeight="1" thickBot="1">
      <c r="A25" s="9" t="s">
        <v>73</v>
      </c>
      <c r="B25" s="4" t="s">
        <v>46</v>
      </c>
      <c r="C25" s="3">
        <v>1</v>
      </c>
      <c r="D25" s="18"/>
      <c r="E25" s="30" t="s">
        <v>1</v>
      </c>
      <c r="F25" s="19">
        <f t="shared" si="1"/>
        <v>0</v>
      </c>
      <c r="G25" s="19">
        <f t="shared" si="2"/>
        <v>0</v>
      </c>
      <c r="H25" s="18">
        <f t="shared" si="0"/>
        <v>0</v>
      </c>
      <c r="I25" s="14"/>
      <c r="X25" s="16"/>
    </row>
    <row r="26" spans="1:24" ht="15" customHeight="1" thickBot="1">
      <c r="A26" s="9" t="s">
        <v>74</v>
      </c>
      <c r="B26" s="4" t="s">
        <v>28</v>
      </c>
      <c r="C26" s="3">
        <v>1</v>
      </c>
      <c r="D26" s="18"/>
      <c r="E26" s="30" t="s">
        <v>1</v>
      </c>
      <c r="F26" s="19">
        <f t="shared" si="1"/>
        <v>0</v>
      </c>
      <c r="G26" s="19">
        <f t="shared" si="2"/>
        <v>0</v>
      </c>
      <c r="H26" s="18">
        <f t="shared" si="0"/>
        <v>0</v>
      </c>
      <c r="I26" s="14"/>
      <c r="X26" s="16"/>
    </row>
    <row r="27" spans="1:24" ht="15" customHeight="1" thickBot="1">
      <c r="A27" s="9" t="s">
        <v>75</v>
      </c>
      <c r="B27" s="4" t="s">
        <v>17</v>
      </c>
      <c r="C27" s="3">
        <v>1</v>
      </c>
      <c r="D27" s="18"/>
      <c r="E27" s="30" t="s">
        <v>1</v>
      </c>
      <c r="F27" s="19">
        <f t="shared" si="1"/>
        <v>0</v>
      </c>
      <c r="G27" s="19">
        <f t="shared" si="2"/>
        <v>0</v>
      </c>
      <c r="H27" s="18">
        <f t="shared" si="0"/>
        <v>0</v>
      </c>
      <c r="I27" s="14"/>
      <c r="X27" s="16"/>
    </row>
    <row r="28" spans="1:24" ht="15" customHeight="1" thickBot="1">
      <c r="A28" s="9" t="s">
        <v>76</v>
      </c>
      <c r="B28" s="4" t="s">
        <v>18</v>
      </c>
      <c r="C28" s="3">
        <v>1</v>
      </c>
      <c r="D28" s="18"/>
      <c r="E28" s="30" t="s">
        <v>1</v>
      </c>
      <c r="F28" s="19">
        <f t="shared" si="1"/>
        <v>0</v>
      </c>
      <c r="G28" s="19">
        <f t="shared" si="2"/>
        <v>0</v>
      </c>
      <c r="H28" s="18">
        <f t="shared" si="0"/>
        <v>0</v>
      </c>
      <c r="I28" s="14"/>
      <c r="X28" s="16"/>
    </row>
    <row r="29" spans="1:24" ht="15" customHeight="1" thickBot="1">
      <c r="A29" s="9" t="s">
        <v>77</v>
      </c>
      <c r="B29" s="4" t="s">
        <v>36</v>
      </c>
      <c r="C29" s="3">
        <v>1</v>
      </c>
      <c r="D29" s="18"/>
      <c r="E29" s="30" t="s">
        <v>1</v>
      </c>
      <c r="F29" s="19">
        <f t="shared" si="1"/>
        <v>0</v>
      </c>
      <c r="G29" s="19">
        <f t="shared" si="2"/>
        <v>0</v>
      </c>
      <c r="H29" s="18">
        <f t="shared" si="0"/>
        <v>0</v>
      </c>
      <c r="I29" s="14"/>
      <c r="X29" s="16"/>
    </row>
    <row r="30" spans="1:24" ht="15" customHeight="1" thickBot="1">
      <c r="A30" s="9" t="s">
        <v>78</v>
      </c>
      <c r="B30" s="4" t="s">
        <v>35</v>
      </c>
      <c r="C30" s="3">
        <v>2</v>
      </c>
      <c r="D30" s="18"/>
      <c r="E30" s="30" t="s">
        <v>1</v>
      </c>
      <c r="F30" s="19">
        <f t="shared" si="1"/>
        <v>0</v>
      </c>
      <c r="G30" s="19">
        <f t="shared" si="2"/>
        <v>0</v>
      </c>
      <c r="H30" s="18">
        <f t="shared" si="0"/>
        <v>0</v>
      </c>
      <c r="I30" s="14"/>
      <c r="X30" s="16"/>
    </row>
    <row r="31" spans="1:24" ht="15" customHeight="1" thickBot="1">
      <c r="A31" s="9" t="s">
        <v>79</v>
      </c>
      <c r="B31" s="4" t="s">
        <v>37</v>
      </c>
      <c r="C31" s="3">
        <v>1</v>
      </c>
      <c r="D31" s="18"/>
      <c r="E31" s="30" t="s">
        <v>1</v>
      </c>
      <c r="F31" s="19">
        <f t="shared" si="1"/>
        <v>0</v>
      </c>
      <c r="G31" s="19">
        <f t="shared" si="2"/>
        <v>0</v>
      </c>
      <c r="H31" s="18">
        <f t="shared" si="0"/>
        <v>0</v>
      </c>
      <c r="I31" s="14"/>
      <c r="X31" s="16"/>
    </row>
    <row r="32" spans="1:24" ht="15" customHeight="1" thickBot="1">
      <c r="A32" s="9" t="s">
        <v>80</v>
      </c>
      <c r="B32" s="4" t="s">
        <v>22</v>
      </c>
      <c r="C32" s="3">
        <v>2</v>
      </c>
      <c r="D32" s="18"/>
      <c r="E32" s="30" t="s">
        <v>1</v>
      </c>
      <c r="F32" s="19">
        <f t="shared" si="1"/>
        <v>0</v>
      </c>
      <c r="G32" s="19">
        <f t="shared" si="2"/>
        <v>0</v>
      </c>
      <c r="H32" s="18">
        <f t="shared" si="0"/>
        <v>0</v>
      </c>
      <c r="I32" s="14"/>
      <c r="X32" s="16"/>
    </row>
    <row r="33" spans="1:24" ht="15" customHeight="1" thickBot="1">
      <c r="A33" s="9" t="s">
        <v>81</v>
      </c>
      <c r="B33" s="4" t="s">
        <v>20</v>
      </c>
      <c r="C33" s="3">
        <v>2</v>
      </c>
      <c r="D33" s="18"/>
      <c r="E33" s="30" t="s">
        <v>1</v>
      </c>
      <c r="F33" s="19">
        <f t="shared" si="1"/>
        <v>0</v>
      </c>
      <c r="G33" s="19">
        <f t="shared" si="2"/>
        <v>0</v>
      </c>
      <c r="H33" s="18">
        <f t="shared" si="0"/>
        <v>0</v>
      </c>
      <c r="I33" s="14"/>
      <c r="X33" s="16"/>
    </row>
    <row r="34" spans="1:28" s="33" customFormat="1" ht="15" customHeight="1" thickBot="1">
      <c r="A34" s="43" t="s">
        <v>82</v>
      </c>
      <c r="B34" s="44" t="s">
        <v>21</v>
      </c>
      <c r="C34" s="45">
        <v>3</v>
      </c>
      <c r="D34" s="46"/>
      <c r="E34" s="47" t="s">
        <v>1</v>
      </c>
      <c r="F34" s="48">
        <f t="shared" si="1"/>
        <v>0</v>
      </c>
      <c r="G34" s="48">
        <f t="shared" si="2"/>
        <v>0</v>
      </c>
      <c r="H34" s="46">
        <f t="shared" si="0"/>
        <v>0</v>
      </c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50"/>
      <c r="W34" s="50"/>
      <c r="X34" s="51"/>
      <c r="Y34" s="50"/>
      <c r="Z34" s="50"/>
      <c r="AA34" s="50"/>
      <c r="AB34" s="50"/>
    </row>
    <row r="35" spans="1:24" ht="15" customHeight="1" thickBot="1">
      <c r="A35" s="9" t="s">
        <v>83</v>
      </c>
      <c r="B35" s="4" t="s">
        <v>23</v>
      </c>
      <c r="C35" s="3">
        <v>2</v>
      </c>
      <c r="D35" s="18"/>
      <c r="E35" s="30" t="s">
        <v>1</v>
      </c>
      <c r="F35" s="19">
        <f t="shared" si="1"/>
        <v>0</v>
      </c>
      <c r="G35" s="19">
        <f t="shared" si="2"/>
        <v>0</v>
      </c>
      <c r="H35" s="18">
        <f t="shared" si="0"/>
        <v>0</v>
      </c>
      <c r="I35" s="14"/>
      <c r="X35" s="16"/>
    </row>
    <row r="36" spans="1:24" ht="15" customHeight="1" thickBot="1">
      <c r="A36" s="9" t="s">
        <v>84</v>
      </c>
      <c r="B36" s="4" t="s">
        <v>117</v>
      </c>
      <c r="C36" s="3">
        <v>1</v>
      </c>
      <c r="D36" s="18"/>
      <c r="E36" s="30" t="s">
        <v>1</v>
      </c>
      <c r="F36" s="19">
        <f t="shared" si="1"/>
        <v>0</v>
      </c>
      <c r="G36" s="19">
        <f t="shared" si="2"/>
        <v>0</v>
      </c>
      <c r="H36" s="18">
        <f aca="true" t="shared" si="3" ref="H36:H58">F36-G36</f>
        <v>0</v>
      </c>
      <c r="I36" s="14"/>
      <c r="X36" s="16"/>
    </row>
    <row r="37" spans="1:24" ht="15" customHeight="1" thickBot="1">
      <c r="A37" s="9" t="s">
        <v>85</v>
      </c>
      <c r="B37" s="4" t="s">
        <v>47</v>
      </c>
      <c r="C37" s="3">
        <v>10</v>
      </c>
      <c r="D37" s="18"/>
      <c r="E37" s="30" t="s">
        <v>1</v>
      </c>
      <c r="F37" s="19">
        <f t="shared" si="1"/>
        <v>0</v>
      </c>
      <c r="G37" s="19">
        <f t="shared" si="2"/>
        <v>0</v>
      </c>
      <c r="H37" s="18">
        <f t="shared" si="3"/>
        <v>0</v>
      </c>
      <c r="I37" s="14"/>
      <c r="X37" s="16"/>
    </row>
    <row r="38" spans="1:24" ht="15" customHeight="1" thickBot="1">
      <c r="A38" s="9" t="s">
        <v>86</v>
      </c>
      <c r="B38" s="4" t="s">
        <v>14</v>
      </c>
      <c r="C38" s="3">
        <v>1</v>
      </c>
      <c r="D38" s="18"/>
      <c r="E38" s="30" t="s">
        <v>1</v>
      </c>
      <c r="F38" s="19">
        <f t="shared" si="1"/>
        <v>0</v>
      </c>
      <c r="G38" s="19">
        <f t="shared" si="2"/>
        <v>0</v>
      </c>
      <c r="H38" s="18">
        <f t="shared" si="3"/>
        <v>0</v>
      </c>
      <c r="I38" s="14"/>
      <c r="X38" s="16"/>
    </row>
    <row r="39" spans="1:24" ht="15" customHeight="1" thickBot="1">
      <c r="A39" s="9" t="s">
        <v>87</v>
      </c>
      <c r="B39" s="4" t="s">
        <v>2</v>
      </c>
      <c r="C39" s="3">
        <v>1</v>
      </c>
      <c r="D39" s="18"/>
      <c r="E39" s="30" t="s">
        <v>1</v>
      </c>
      <c r="F39" s="19">
        <f t="shared" si="1"/>
        <v>0</v>
      </c>
      <c r="G39" s="19">
        <f t="shared" si="2"/>
        <v>0</v>
      </c>
      <c r="H39" s="18">
        <f t="shared" si="3"/>
        <v>0</v>
      </c>
      <c r="I39" s="14"/>
      <c r="X39" s="16"/>
    </row>
    <row r="40" spans="1:24" ht="15" customHeight="1" thickBot="1">
      <c r="A40" s="9" t="s">
        <v>88</v>
      </c>
      <c r="B40" s="4" t="s">
        <v>2</v>
      </c>
      <c r="C40" s="3">
        <v>1</v>
      </c>
      <c r="D40" s="18"/>
      <c r="E40" s="30" t="s">
        <v>1</v>
      </c>
      <c r="F40" s="19">
        <f t="shared" si="1"/>
        <v>0</v>
      </c>
      <c r="G40" s="19">
        <f t="shared" si="2"/>
        <v>0</v>
      </c>
      <c r="H40" s="18">
        <f t="shared" si="3"/>
        <v>0</v>
      </c>
      <c r="I40" s="14"/>
      <c r="X40" s="16"/>
    </row>
    <row r="41" spans="1:24" ht="15" customHeight="1" thickBot="1">
      <c r="A41" s="9" t="s">
        <v>89</v>
      </c>
      <c r="B41" s="4" t="s">
        <v>2</v>
      </c>
      <c r="C41" s="3">
        <v>1</v>
      </c>
      <c r="D41" s="18"/>
      <c r="E41" s="30" t="s">
        <v>1</v>
      </c>
      <c r="F41" s="19">
        <f t="shared" si="1"/>
        <v>0</v>
      </c>
      <c r="G41" s="19">
        <f t="shared" si="2"/>
        <v>0</v>
      </c>
      <c r="H41" s="18">
        <f t="shared" si="3"/>
        <v>0</v>
      </c>
      <c r="I41" s="14"/>
      <c r="X41" s="16"/>
    </row>
    <row r="42" spans="1:24" ht="15" customHeight="1" thickBot="1">
      <c r="A42" s="9" t="s">
        <v>90</v>
      </c>
      <c r="B42" s="4" t="s">
        <v>4</v>
      </c>
      <c r="C42" s="3">
        <v>1</v>
      </c>
      <c r="D42" s="18"/>
      <c r="E42" s="30" t="s">
        <v>1</v>
      </c>
      <c r="F42" s="19">
        <f t="shared" si="1"/>
        <v>0</v>
      </c>
      <c r="G42" s="19">
        <f t="shared" si="2"/>
        <v>0</v>
      </c>
      <c r="H42" s="18">
        <f t="shared" si="3"/>
        <v>0</v>
      </c>
      <c r="I42" s="14"/>
      <c r="X42" s="16"/>
    </row>
    <row r="43" spans="1:24" ht="15" customHeight="1" thickBot="1">
      <c r="A43" s="9" t="s">
        <v>91</v>
      </c>
      <c r="B43" s="4" t="s">
        <v>9</v>
      </c>
      <c r="C43" s="3">
        <v>1</v>
      </c>
      <c r="D43" s="18"/>
      <c r="E43" s="30" t="s">
        <v>1</v>
      </c>
      <c r="F43" s="19">
        <f t="shared" si="1"/>
        <v>0</v>
      </c>
      <c r="G43" s="19">
        <f t="shared" si="2"/>
        <v>0</v>
      </c>
      <c r="H43" s="18">
        <f t="shared" si="3"/>
        <v>0</v>
      </c>
      <c r="I43" s="14"/>
      <c r="X43" s="16"/>
    </row>
    <row r="44" spans="1:24" ht="15" customHeight="1" thickBot="1">
      <c r="A44" s="9" t="s">
        <v>92</v>
      </c>
      <c r="B44" s="4" t="s">
        <v>5</v>
      </c>
      <c r="C44" s="3">
        <v>1</v>
      </c>
      <c r="D44" s="18"/>
      <c r="E44" s="30" t="s">
        <v>1</v>
      </c>
      <c r="F44" s="19">
        <f t="shared" si="1"/>
        <v>0</v>
      </c>
      <c r="G44" s="19">
        <f t="shared" si="2"/>
        <v>0</v>
      </c>
      <c r="H44" s="18">
        <f t="shared" si="3"/>
        <v>0</v>
      </c>
      <c r="I44" s="14"/>
      <c r="X44" s="16"/>
    </row>
    <row r="45" spans="1:24" ht="15" customHeight="1" thickBot="1">
      <c r="A45" s="9" t="s">
        <v>93</v>
      </c>
      <c r="B45" s="4" t="s">
        <v>15</v>
      </c>
      <c r="C45" s="3">
        <v>1</v>
      </c>
      <c r="D45" s="18"/>
      <c r="E45" s="30" t="s">
        <v>1</v>
      </c>
      <c r="F45" s="19">
        <f t="shared" si="1"/>
        <v>0</v>
      </c>
      <c r="G45" s="19">
        <f t="shared" si="2"/>
        <v>0</v>
      </c>
      <c r="H45" s="18">
        <f t="shared" si="3"/>
        <v>0</v>
      </c>
      <c r="I45" s="14"/>
      <c r="X45" s="16"/>
    </row>
    <row r="46" spans="1:24" ht="15" customHeight="1" thickBot="1">
      <c r="A46" s="9" t="s">
        <v>94</v>
      </c>
      <c r="B46" s="4" t="s">
        <v>3</v>
      </c>
      <c r="C46" s="3">
        <v>1</v>
      </c>
      <c r="D46" s="18"/>
      <c r="E46" s="30" t="s">
        <v>1</v>
      </c>
      <c r="F46" s="19">
        <f t="shared" si="1"/>
        <v>0</v>
      </c>
      <c r="G46" s="19">
        <f t="shared" si="2"/>
        <v>0</v>
      </c>
      <c r="H46" s="18">
        <f t="shared" si="3"/>
        <v>0</v>
      </c>
      <c r="I46" s="14"/>
      <c r="X46" s="16"/>
    </row>
    <row r="47" spans="1:24" ht="15" customHeight="1" thickBot="1">
      <c r="A47" s="9" t="s">
        <v>95</v>
      </c>
      <c r="B47" s="4" t="s">
        <v>10</v>
      </c>
      <c r="C47" s="3">
        <v>1</v>
      </c>
      <c r="D47" s="18"/>
      <c r="E47" s="30" t="s">
        <v>1</v>
      </c>
      <c r="F47" s="19">
        <f t="shared" si="1"/>
        <v>0</v>
      </c>
      <c r="G47" s="19">
        <f t="shared" si="2"/>
        <v>0</v>
      </c>
      <c r="H47" s="18">
        <f t="shared" si="3"/>
        <v>0</v>
      </c>
      <c r="I47" s="14"/>
      <c r="X47" s="16"/>
    </row>
    <row r="48" spans="1:24" ht="15" customHeight="1" thickBot="1">
      <c r="A48" s="9" t="s">
        <v>96</v>
      </c>
      <c r="B48" s="4" t="s">
        <v>6</v>
      </c>
      <c r="C48" s="3">
        <v>1</v>
      </c>
      <c r="D48" s="18"/>
      <c r="E48" s="30" t="s">
        <v>1</v>
      </c>
      <c r="F48" s="19">
        <f t="shared" si="1"/>
        <v>0</v>
      </c>
      <c r="G48" s="19">
        <f t="shared" si="2"/>
        <v>0</v>
      </c>
      <c r="H48" s="18">
        <f t="shared" si="3"/>
        <v>0</v>
      </c>
      <c r="I48" s="14"/>
      <c r="X48" s="16"/>
    </row>
    <row r="49" spans="1:24" ht="15" customHeight="1" thickBot="1">
      <c r="A49" s="9" t="s">
        <v>97</v>
      </c>
      <c r="B49" s="4" t="s">
        <v>13</v>
      </c>
      <c r="C49" s="3">
        <v>2</v>
      </c>
      <c r="D49" s="18"/>
      <c r="E49" s="30" t="s">
        <v>1</v>
      </c>
      <c r="F49" s="19">
        <f t="shared" si="1"/>
        <v>0</v>
      </c>
      <c r="G49" s="19">
        <f t="shared" si="2"/>
        <v>0</v>
      </c>
      <c r="H49" s="18">
        <f t="shared" si="3"/>
        <v>0</v>
      </c>
      <c r="I49" s="14"/>
      <c r="X49" s="16"/>
    </row>
    <row r="50" spans="1:24" ht="15" customHeight="1" thickBot="1">
      <c r="A50" s="9" t="s">
        <v>98</v>
      </c>
      <c r="B50" s="4" t="s">
        <v>12</v>
      </c>
      <c r="C50" s="3">
        <v>1</v>
      </c>
      <c r="D50" s="18"/>
      <c r="E50" s="30" t="s">
        <v>1</v>
      </c>
      <c r="F50" s="19">
        <f t="shared" si="1"/>
        <v>0</v>
      </c>
      <c r="G50" s="19">
        <f t="shared" si="2"/>
        <v>0</v>
      </c>
      <c r="H50" s="18">
        <f t="shared" si="3"/>
        <v>0</v>
      </c>
      <c r="I50" s="14"/>
      <c r="X50" s="16"/>
    </row>
    <row r="51" spans="1:24" ht="15" customHeight="1" thickBot="1">
      <c r="A51" s="9" t="s">
        <v>99</v>
      </c>
      <c r="B51" s="4" t="s">
        <v>11</v>
      </c>
      <c r="C51" s="3">
        <v>1</v>
      </c>
      <c r="D51" s="18"/>
      <c r="E51" s="30" t="s">
        <v>1</v>
      </c>
      <c r="F51" s="19">
        <f t="shared" si="1"/>
        <v>0</v>
      </c>
      <c r="G51" s="19">
        <f t="shared" si="2"/>
        <v>0</v>
      </c>
      <c r="H51" s="18">
        <f t="shared" si="3"/>
        <v>0</v>
      </c>
      <c r="I51" s="14"/>
      <c r="X51" s="16"/>
    </row>
    <row r="52" spans="1:24" ht="15" customHeight="1" thickBot="1">
      <c r="A52" s="9" t="s">
        <v>100</v>
      </c>
      <c r="B52" s="4" t="s">
        <v>7</v>
      </c>
      <c r="C52" s="3">
        <v>1</v>
      </c>
      <c r="D52" s="18"/>
      <c r="E52" s="30" t="s">
        <v>1</v>
      </c>
      <c r="F52" s="19">
        <f t="shared" si="1"/>
        <v>0</v>
      </c>
      <c r="G52" s="19">
        <f t="shared" si="2"/>
        <v>0</v>
      </c>
      <c r="H52" s="18">
        <f t="shared" si="3"/>
        <v>0</v>
      </c>
      <c r="I52" s="14"/>
      <c r="X52" s="16"/>
    </row>
    <row r="53" spans="1:24" ht="15" customHeight="1" thickBot="1">
      <c r="A53" s="9" t="s">
        <v>101</v>
      </c>
      <c r="B53" s="4" t="s">
        <v>120</v>
      </c>
      <c r="C53" s="3">
        <v>100</v>
      </c>
      <c r="D53" s="18"/>
      <c r="E53" s="30" t="s">
        <v>1</v>
      </c>
      <c r="F53" s="19">
        <f t="shared" si="1"/>
        <v>0</v>
      </c>
      <c r="G53" s="19">
        <f t="shared" si="2"/>
        <v>0</v>
      </c>
      <c r="H53" s="18">
        <f t="shared" si="3"/>
        <v>0</v>
      </c>
      <c r="I53" s="14"/>
      <c r="X53" s="16"/>
    </row>
    <row r="54" spans="1:24" ht="15" customHeight="1" thickBot="1">
      <c r="A54" s="9" t="s">
        <v>102</v>
      </c>
      <c r="B54" s="4" t="s">
        <v>121</v>
      </c>
      <c r="C54" s="3">
        <v>100</v>
      </c>
      <c r="D54" s="18"/>
      <c r="E54" s="30" t="s">
        <v>1</v>
      </c>
      <c r="F54" s="19">
        <f t="shared" si="1"/>
        <v>0</v>
      </c>
      <c r="G54" s="19">
        <f t="shared" si="2"/>
        <v>0</v>
      </c>
      <c r="H54" s="18">
        <f t="shared" si="3"/>
        <v>0</v>
      </c>
      <c r="I54" s="14"/>
      <c r="X54" s="16"/>
    </row>
    <row r="55" spans="1:24" ht="15" customHeight="1" thickBot="1">
      <c r="A55" s="9" t="s">
        <v>103</v>
      </c>
      <c r="B55" s="4" t="s">
        <v>122</v>
      </c>
      <c r="C55" s="3">
        <v>100</v>
      </c>
      <c r="D55" s="18"/>
      <c r="E55" s="30" t="s">
        <v>1</v>
      </c>
      <c r="F55" s="19">
        <f t="shared" si="1"/>
        <v>0</v>
      </c>
      <c r="G55" s="19">
        <f t="shared" si="2"/>
        <v>0</v>
      </c>
      <c r="H55" s="18">
        <f t="shared" si="3"/>
        <v>0</v>
      </c>
      <c r="I55" s="14"/>
      <c r="X55" s="16"/>
    </row>
    <row r="56" spans="1:24" ht="15" customHeight="1" thickBot="1">
      <c r="A56" s="9" t="s">
        <v>104</v>
      </c>
      <c r="B56" s="4" t="s">
        <v>8</v>
      </c>
      <c r="C56" s="3">
        <v>1</v>
      </c>
      <c r="D56" s="18"/>
      <c r="E56" s="30" t="s">
        <v>1</v>
      </c>
      <c r="F56" s="19">
        <f t="shared" si="1"/>
        <v>0</v>
      </c>
      <c r="G56" s="19">
        <f t="shared" si="2"/>
        <v>0</v>
      </c>
      <c r="H56" s="18">
        <f t="shared" si="3"/>
        <v>0</v>
      </c>
      <c r="I56" s="14"/>
      <c r="X56" s="16"/>
    </row>
    <row r="57" spans="1:24" ht="15" customHeight="1" thickBot="1">
      <c r="A57" s="9" t="s">
        <v>105</v>
      </c>
      <c r="B57" s="4" t="s">
        <v>19</v>
      </c>
      <c r="C57" s="3">
        <v>1</v>
      </c>
      <c r="D57" s="18"/>
      <c r="E57" s="30" t="s">
        <v>1</v>
      </c>
      <c r="F57" s="19">
        <f t="shared" si="1"/>
        <v>0</v>
      </c>
      <c r="G57" s="19">
        <f t="shared" si="2"/>
        <v>0</v>
      </c>
      <c r="H57" s="18">
        <f t="shared" si="3"/>
        <v>0</v>
      </c>
      <c r="I57" s="14"/>
      <c r="X57" s="16"/>
    </row>
    <row r="58" spans="1:24" ht="15" customHeight="1" thickBot="1">
      <c r="A58" s="9" t="s">
        <v>106</v>
      </c>
      <c r="B58" s="4" t="s">
        <v>26</v>
      </c>
      <c r="C58" s="3">
        <v>1</v>
      </c>
      <c r="D58" s="18"/>
      <c r="E58" s="30" t="s">
        <v>118</v>
      </c>
      <c r="F58" s="19">
        <f t="shared" si="1"/>
        <v>0</v>
      </c>
      <c r="G58" s="19">
        <f t="shared" si="2"/>
        <v>0</v>
      </c>
      <c r="H58" s="18">
        <f t="shared" si="3"/>
        <v>0</v>
      </c>
      <c r="I58" s="14"/>
      <c r="X58" s="16"/>
    </row>
    <row r="59" spans="1:24" ht="15" customHeight="1" thickBot="1">
      <c r="A59" s="9" t="s">
        <v>107</v>
      </c>
      <c r="B59" s="4" t="s">
        <v>0</v>
      </c>
      <c r="C59" s="3">
        <v>1</v>
      </c>
      <c r="D59" s="18"/>
      <c r="E59" s="30" t="s">
        <v>1</v>
      </c>
      <c r="F59" s="19">
        <f t="shared" si="1"/>
        <v>0</v>
      </c>
      <c r="G59" s="19">
        <f t="shared" si="2"/>
        <v>0</v>
      </c>
      <c r="H59" s="18">
        <f>F59-G59</f>
        <v>0</v>
      </c>
      <c r="I59" s="14"/>
      <c r="X59" s="16"/>
    </row>
    <row r="60" spans="1:24" ht="15" customHeight="1" thickBot="1">
      <c r="A60" s="9"/>
      <c r="B60" s="4"/>
      <c r="C60" s="3"/>
      <c r="D60" s="18"/>
      <c r="E60" s="3"/>
      <c r="F60" s="19"/>
      <c r="G60" s="19"/>
      <c r="H60" s="18"/>
      <c r="I60" s="14"/>
      <c r="X60" s="16"/>
    </row>
    <row r="61" spans="1:24" ht="15" customHeight="1" thickBot="1">
      <c r="A61" s="9"/>
      <c r="B61" s="4"/>
      <c r="C61" s="3"/>
      <c r="D61" s="18"/>
      <c r="E61" s="3"/>
      <c r="F61" s="19"/>
      <c r="G61" s="19"/>
      <c r="H61" s="18"/>
      <c r="I61" s="14"/>
      <c r="X61" s="16"/>
    </row>
    <row r="62" spans="1:24" ht="15" customHeight="1" thickBot="1">
      <c r="A62" s="10"/>
      <c r="B62" s="11"/>
      <c r="C62" s="12"/>
      <c r="D62" s="20"/>
      <c r="E62" s="12"/>
      <c r="F62" s="19"/>
      <c r="G62" s="19"/>
      <c r="H62" s="20"/>
      <c r="I62" s="15"/>
      <c r="X62" s="16"/>
    </row>
    <row r="63" spans="2:24" s="23" customFormat="1" ht="27" customHeight="1">
      <c r="B63" s="24" t="s">
        <v>49</v>
      </c>
      <c r="D63" s="25"/>
      <c r="F63" s="25">
        <f>SUM(F4:F62)</f>
        <v>0</v>
      </c>
      <c r="G63" s="26">
        <f>SUM(G4:G62)</f>
        <v>0</v>
      </c>
      <c r="H63" s="25">
        <f>SUM(H4:H62)</f>
        <v>0</v>
      </c>
      <c r="I63" s="25">
        <f>SUM(I4:I62)</f>
        <v>0</v>
      </c>
      <c r="T63" s="25"/>
      <c r="U63" s="25"/>
      <c r="V63" s="25"/>
      <c r="W63" s="25"/>
      <c r="X63" s="25"/>
    </row>
  </sheetData>
  <sheetProtection/>
  <autoFilter ref="A1:I63"/>
  <mergeCells count="7">
    <mergeCell ref="G2:I2"/>
    <mergeCell ref="D2:D3"/>
    <mergeCell ref="C2:C3"/>
    <mergeCell ref="B2:B3"/>
    <mergeCell ref="F2:F3"/>
    <mergeCell ref="A2:A3"/>
    <mergeCell ref="E2:E3"/>
  </mergeCells>
  <hyperlinks>
    <hyperlink ref="H3" location="_ftn1" display="_ftn1"/>
    <hyperlink ref="I3" location="_ftn2" display="_ftn2"/>
  </hyperlink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Bylice</dc:creator>
  <cp:keywords/>
  <dc:description/>
  <cp:lastModifiedBy>Artur Głowacz</cp:lastModifiedBy>
  <cp:lastPrinted>2020-04-23T08:27:17Z</cp:lastPrinted>
  <dcterms:created xsi:type="dcterms:W3CDTF">2020-04-22T09:17:28Z</dcterms:created>
  <dcterms:modified xsi:type="dcterms:W3CDTF">2020-06-10T13:05:02Z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